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ett\Documents\KG Agility\"/>
    </mc:Choice>
  </mc:AlternateContent>
  <xr:revisionPtr revIDLastSave="0" documentId="8_{7BD842A3-73DE-4328-9939-B7F86B06115D}" xr6:coauthVersionLast="47" xr6:coauthVersionMax="47" xr10:uidLastSave="{00000000-0000-0000-0000-000000000000}"/>
  <bookViews>
    <workbookView xWindow="1152" yWindow="1152" windowWidth="19248" windowHeight="11460" xr2:uid="{204AF690-99C1-42D4-A986-106ED6582E05}"/>
  </bookViews>
  <sheets>
    <sheet name="Ark1" sheetId="1" r:id="rId1"/>
  </sheets>
  <definedNames>
    <definedName name="_xlnm.Print_Area" localSheetId="0">'Ark1'!$A$2:$H$45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39" i="1" l="1"/>
  <c r="H39" i="1" s="1"/>
  <c r="G38" i="1"/>
  <c r="H38" i="1" s="1"/>
  <c r="G37" i="1"/>
  <c r="H37" i="1" s="1"/>
  <c r="G36" i="1"/>
  <c r="H36" i="1" s="1"/>
  <c r="G35" i="1"/>
  <c r="H35" i="1" s="1"/>
  <c r="G34" i="1"/>
  <c r="H34" i="1" s="1"/>
  <c r="G29" i="1"/>
  <c r="H29" i="1" s="1"/>
  <c r="G28" i="1"/>
  <c r="H28" i="1" s="1"/>
  <c r="G27" i="1"/>
  <c r="H27" i="1" s="1"/>
  <c r="G26" i="1"/>
  <c r="H26" i="1" s="1"/>
  <c r="G25" i="1"/>
  <c r="H25" i="1" s="1"/>
  <c r="G24" i="1"/>
  <c r="H24" i="1" s="1"/>
  <c r="H40" i="1" l="1"/>
  <c r="H30" i="1"/>
  <c r="B21" i="1" l="1"/>
</calcChain>
</file>

<file path=xl/sharedStrings.xml><?xml version="1.0" encoding="utf-8"?>
<sst xmlns="http://schemas.openxmlformats.org/spreadsheetml/2006/main" count="48" uniqueCount="39">
  <si>
    <t>Søknad til European Open 2022</t>
  </si>
  <si>
    <t>Plass</t>
  </si>
  <si>
    <t>Poeng</t>
  </si>
  <si>
    <t>sendes innen 1. mars til agilitylandslaget@gmail.com</t>
  </si>
  <si>
    <t>ALLE FELT FOR EIER/ FØRER/ HUND MÅ FYLLES UT</t>
  </si>
  <si>
    <t>Hundefører:</t>
  </si>
  <si>
    <t>Adresse:</t>
  </si>
  <si>
    <t>Postnr:</t>
  </si>
  <si>
    <t>Poststed:</t>
  </si>
  <si>
    <t>Mobilnr.:</t>
  </si>
  <si>
    <t>T-skjorte størrelse:</t>
  </si>
  <si>
    <t>Epost:</t>
  </si>
  <si>
    <t>Eier av hunden:</t>
  </si>
  <si>
    <t>Hund regnr:</t>
  </si>
  <si>
    <t>Kallenavn</t>
  </si>
  <si>
    <t>Feilfritt:</t>
  </si>
  <si>
    <t>Fødselsdato:</t>
  </si>
  <si>
    <t xml:space="preserve">Hundens fulle navn: </t>
  </si>
  <si>
    <t>Størrelse internasjonalt (S/M/L):</t>
  </si>
  <si>
    <t>Tispe/ Hannhund:</t>
  </si>
  <si>
    <t>Kl. 3:</t>
  </si>
  <si>
    <t>Chipnr:</t>
  </si>
  <si>
    <t>Rase:</t>
  </si>
  <si>
    <t>Kl. 2:</t>
  </si>
  <si>
    <t>Kl. 1</t>
  </si>
  <si>
    <t>Bare løp med 0-5,99 feil gir poeng</t>
  </si>
  <si>
    <t>Poeng totalt AG + Hopp:</t>
  </si>
  <si>
    <r>
      <t>Agilityresultater (</t>
    </r>
    <r>
      <rPr>
        <b/>
        <i/>
        <sz val="11"/>
        <color theme="1"/>
        <rFont val="Calibri"/>
        <family val="2"/>
        <scheme val="minor"/>
      </rPr>
      <t>fra tilsvarende størrelseskategori som man skal konkurrere i på EO</t>
    </r>
    <r>
      <rPr>
        <b/>
        <sz val="11"/>
        <color theme="1"/>
        <rFont val="Calibri"/>
        <family val="2"/>
        <scheme val="minor"/>
      </rPr>
      <t>)</t>
    </r>
  </si>
  <si>
    <t>Arrangør</t>
  </si>
  <si>
    <t>Dato</t>
  </si>
  <si>
    <t>Klasse (1/2/3)</t>
  </si>
  <si>
    <t>Feilp.</t>
  </si>
  <si>
    <t>Plassering</t>
  </si>
  <si>
    <t>Poeng for plassering</t>
  </si>
  <si>
    <t>Ant. Startende</t>
  </si>
  <si>
    <t>Sum Agility</t>
  </si>
  <si>
    <r>
      <t>Hoppresultater (</t>
    </r>
    <r>
      <rPr>
        <b/>
        <i/>
        <sz val="11"/>
        <color theme="1"/>
        <rFont val="Calibri"/>
        <family val="2"/>
        <scheme val="minor"/>
      </rPr>
      <t>fra tilsvarende størrelseskategori som man skal konkurrere i på EO</t>
    </r>
    <r>
      <rPr>
        <b/>
        <sz val="11"/>
        <color theme="1"/>
        <rFont val="Calibri"/>
        <family val="2"/>
        <scheme val="minor"/>
      </rPr>
      <t>)</t>
    </r>
  </si>
  <si>
    <t>Sum Hopp</t>
  </si>
  <si>
    <t>Lykke til!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</si>
</sst>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rgb="FFFF0000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9">
    <border>
      <left/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indexed="64"/>
      </bottom>
      <diagonal/>
    </border>
    <border>
      <left/>
      <right/>
      <top style="thin">
        <color theme="1" tint="0.499984740745262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0" fillId="0" borderId="0" xfId="0" applyAlignment="1" applyProtection="1">
      <alignment horizontal="left" indent="1"/>
      <protection locked="0"/>
    </xf>
    <xf numFmtId="0" fontId="1" fillId="0" borderId="0" xfId="0" applyFont="1" applyAlignment="1" applyProtection="1">
      <alignment horizontal="left"/>
      <protection locked="0"/>
    </xf>
    <xf numFmtId="0" fontId="0" fillId="0" borderId="0" xfId="0" applyAlignment="1" applyProtection="1">
      <alignment horizontal="left" indent="1"/>
      <protection locked="0"/>
    </xf>
    <xf numFmtId="0" fontId="1" fillId="0" borderId="0" xfId="0" applyFont="1" applyAlignment="1" applyProtection="1">
      <alignment horizontal="left" indent="1"/>
      <protection locked="0"/>
    </xf>
    <xf numFmtId="0" fontId="1" fillId="3" borderId="11" xfId="0" applyFont="1" applyFill="1" applyBorder="1" applyAlignment="1" applyProtection="1">
      <alignment horizontal="left" wrapText="1" indent="1"/>
      <protection locked="0"/>
    </xf>
    <xf numFmtId="0" fontId="1" fillId="3" borderId="12" xfId="0" applyFont="1" applyFill="1" applyBorder="1" applyAlignment="1" applyProtection="1">
      <alignment horizontal="center" wrapText="1"/>
      <protection locked="0"/>
    </xf>
    <xf numFmtId="0" fontId="0" fillId="0" borderId="14" xfId="0" applyBorder="1" applyAlignment="1" applyProtection="1">
      <alignment horizontal="left" indent="1"/>
      <protection locked="0"/>
    </xf>
    <xf numFmtId="14" fontId="0" fillId="0" borderId="15" xfId="0" applyNumberFormat="1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left" indent="1"/>
      <protection locked="0"/>
    </xf>
    <xf numFmtId="14" fontId="0" fillId="0" borderId="18" xfId="0" applyNumberFormat="1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8" fillId="0" borderId="0" xfId="0" applyFont="1" applyProtection="1">
      <protection locked="0"/>
    </xf>
    <xf numFmtId="14" fontId="0" fillId="0" borderId="0" xfId="0" applyNumberFormat="1" applyProtection="1">
      <protection locked="0"/>
    </xf>
    <xf numFmtId="0" fontId="1" fillId="0" borderId="0" xfId="0" applyFont="1" applyProtection="1">
      <protection locked="0"/>
    </xf>
    <xf numFmtId="0" fontId="0" fillId="0" borderId="0" xfId="0" applyAlignment="1" applyProtection="1">
      <alignment horizontal="left"/>
      <protection locked="0"/>
    </xf>
    <xf numFmtId="0" fontId="1" fillId="0" borderId="0" xfId="0" applyFont="1" applyBorder="1" applyAlignment="1" applyProtection="1">
      <alignment horizontal="left"/>
      <protection locked="0"/>
    </xf>
    <xf numFmtId="0" fontId="2" fillId="2" borderId="1" xfId="0" applyFont="1" applyFill="1" applyBorder="1" applyProtection="1"/>
    <xf numFmtId="0" fontId="1" fillId="2" borderId="2" xfId="0" applyFont="1" applyFill="1" applyBorder="1" applyAlignment="1" applyProtection="1">
      <alignment horizontal="center"/>
    </xf>
    <xf numFmtId="0" fontId="2" fillId="2" borderId="3" xfId="0" applyFont="1" applyFill="1" applyBorder="1" applyProtection="1"/>
    <xf numFmtId="0" fontId="1" fillId="2" borderId="4" xfId="0" applyFont="1" applyFill="1" applyBorder="1" applyProtection="1"/>
    <xf numFmtId="0" fontId="1" fillId="2" borderId="0" xfId="0" applyFont="1" applyFill="1" applyAlignment="1" applyProtection="1">
      <alignment horizontal="center"/>
    </xf>
    <xf numFmtId="0" fontId="1" fillId="2" borderId="5" xfId="0" applyFont="1" applyFill="1" applyBorder="1" applyProtection="1"/>
    <xf numFmtId="0" fontId="1" fillId="2" borderId="0" xfId="0" applyFont="1" applyFill="1" applyProtection="1"/>
    <xf numFmtId="0" fontId="1" fillId="2" borderId="0" xfId="0" applyFont="1" applyFill="1" applyAlignment="1" applyProtection="1">
      <alignment horizontal="left"/>
    </xf>
    <xf numFmtId="9" fontId="1" fillId="2" borderId="0" xfId="0" applyNumberFormat="1" applyFont="1" applyFill="1" applyProtection="1"/>
    <xf numFmtId="0" fontId="1" fillId="2" borderId="6" xfId="0" applyFont="1" applyFill="1" applyBorder="1" applyProtection="1"/>
    <xf numFmtId="0" fontId="1" fillId="2" borderId="7" xfId="0" applyFont="1" applyFill="1" applyBorder="1" applyProtection="1"/>
    <xf numFmtId="9" fontId="1" fillId="2" borderId="7" xfId="0" applyNumberFormat="1" applyFont="1" applyFill="1" applyBorder="1" applyProtection="1"/>
    <xf numFmtId="0" fontId="1" fillId="2" borderId="8" xfId="0" applyFont="1" applyFill="1" applyBorder="1" applyProtection="1"/>
    <xf numFmtId="2" fontId="6" fillId="2" borderId="10" xfId="0" applyNumberFormat="1" applyFont="1" applyFill="1" applyBorder="1" applyAlignment="1" applyProtection="1">
      <alignment vertical="center"/>
    </xf>
    <xf numFmtId="0" fontId="1" fillId="3" borderId="12" xfId="0" applyFont="1" applyFill="1" applyBorder="1" applyAlignment="1" applyProtection="1">
      <alignment horizontal="center" wrapText="1"/>
    </xf>
    <xf numFmtId="0" fontId="1" fillId="3" borderId="13" xfId="0" applyFont="1" applyFill="1" applyBorder="1" applyAlignment="1" applyProtection="1">
      <alignment horizontal="right" wrapText="1"/>
    </xf>
    <xf numFmtId="0" fontId="0" fillId="0" borderId="15" xfId="0" applyBorder="1" applyAlignment="1" applyProtection="1">
      <alignment horizontal="center"/>
    </xf>
    <xf numFmtId="2" fontId="0" fillId="0" borderId="16" xfId="0" applyNumberFormat="1" applyBorder="1" applyProtection="1"/>
    <xf numFmtId="0" fontId="0" fillId="0" borderId="19" xfId="0" applyBorder="1" applyAlignment="1" applyProtection="1">
      <alignment horizontal="center"/>
    </xf>
    <xf numFmtId="2" fontId="0" fillId="0" borderId="20" xfId="0" applyNumberFormat="1" applyBorder="1" applyProtection="1"/>
    <xf numFmtId="0" fontId="1" fillId="3" borderId="23" xfId="0" applyFont="1" applyFill="1" applyBorder="1" applyAlignment="1" applyProtection="1">
      <alignment horizontal="center"/>
    </xf>
    <xf numFmtId="2" fontId="1" fillId="3" borderId="24" xfId="0" applyNumberFormat="1" applyFont="1" applyFill="1" applyBorder="1" applyProtection="1"/>
    <xf numFmtId="0" fontId="6" fillId="2" borderId="9" xfId="0" applyFont="1" applyFill="1" applyBorder="1" applyAlignment="1" applyProtection="1">
      <alignment horizontal="left" vertical="center"/>
      <protection locked="0"/>
    </xf>
    <xf numFmtId="0" fontId="1" fillId="3" borderId="13" xfId="0" applyFont="1" applyFill="1" applyBorder="1" applyAlignment="1" applyProtection="1">
      <alignment horizontal="right" wrapText="1"/>
      <protection locked="0"/>
    </xf>
    <xf numFmtId="2" fontId="0" fillId="0" borderId="16" xfId="0" applyNumberFormat="1" applyBorder="1" applyProtection="1">
      <protection locked="0"/>
    </xf>
    <xf numFmtId="2" fontId="0" fillId="0" borderId="20" xfId="0" applyNumberFormat="1" applyBorder="1" applyProtection="1">
      <protection locked="0"/>
    </xf>
    <xf numFmtId="0" fontId="1" fillId="3" borderId="21" xfId="0" applyFont="1" applyFill="1" applyBorder="1" applyAlignment="1" applyProtection="1">
      <alignment horizontal="left" indent="1"/>
      <protection locked="0"/>
    </xf>
    <xf numFmtId="14" fontId="1" fillId="3" borderId="22" xfId="0" applyNumberFormat="1" applyFont="1" applyFill="1" applyBorder="1" applyAlignment="1" applyProtection="1">
      <alignment horizontal="center"/>
      <protection locked="0"/>
    </xf>
    <xf numFmtId="0" fontId="1" fillId="3" borderId="22" xfId="0" applyFont="1" applyFill="1" applyBorder="1" applyAlignment="1" applyProtection="1">
      <alignment horizontal="center"/>
      <protection locked="0"/>
    </xf>
    <xf numFmtId="0" fontId="1" fillId="3" borderId="23" xfId="0" applyFont="1" applyFill="1" applyBorder="1" applyAlignment="1" applyProtection="1">
      <alignment horizontal="center"/>
      <protection locked="0"/>
    </xf>
    <xf numFmtId="2" fontId="1" fillId="3" borderId="24" xfId="0" applyNumberFormat="1" applyFont="1" applyFill="1" applyBorder="1" applyProtection="1">
      <protection locked="0"/>
    </xf>
    <xf numFmtId="0" fontId="1" fillId="0" borderId="25" xfId="0" applyFont="1" applyBorder="1" applyAlignment="1" applyProtection="1">
      <alignment horizontal="left"/>
      <protection locked="0"/>
    </xf>
    <xf numFmtId="0" fontId="1" fillId="0" borderId="26" xfId="0" applyFont="1" applyBorder="1" applyAlignment="1" applyProtection="1">
      <alignment horizontal="left"/>
      <protection locked="0"/>
    </xf>
    <xf numFmtId="0" fontId="1" fillId="0" borderId="27" xfId="0" applyFont="1" applyBorder="1" applyAlignment="1" applyProtection="1">
      <alignment horizontal="left"/>
      <protection locked="0"/>
    </xf>
    <xf numFmtId="0" fontId="1" fillId="0" borderId="28" xfId="0" applyFont="1" applyBorder="1" applyAlignment="1" applyProtection="1">
      <alignment horizontal="left"/>
      <protection locked="0"/>
    </xf>
    <xf numFmtId="0" fontId="0" fillId="0" borderId="28" xfId="0" applyBorder="1" applyProtection="1">
      <protection locked="0"/>
    </xf>
    <xf numFmtId="0" fontId="0" fillId="0" borderId="0" xfId="0" applyBorder="1" applyProtection="1">
      <protection locked="0"/>
    </xf>
    <xf numFmtId="49" fontId="1" fillId="0" borderId="25" xfId="0" applyNumberFormat="1" applyFont="1" applyBorder="1" applyAlignment="1" applyProtection="1">
      <alignment horizontal="left"/>
      <protection locked="0"/>
    </xf>
    <xf numFmtId="14" fontId="1" fillId="0" borderId="0" xfId="0" applyNumberFormat="1" applyFont="1" applyBorder="1" applyAlignment="1" applyProtection="1">
      <alignment horizontal="lef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40</xdr:row>
      <xdr:rowOff>180975</xdr:rowOff>
    </xdr:from>
    <xdr:to>
      <xdr:col>3</xdr:col>
      <xdr:colOff>199073</xdr:colOff>
      <xdr:row>45</xdr:row>
      <xdr:rowOff>15571</xdr:rowOff>
    </xdr:to>
    <xdr:pic>
      <xdr:nvPicPr>
        <xdr:cNvPr id="2" name="Picture 1" descr="hopphinder moro grønn sort">
          <a:extLst>
            <a:ext uri="{FF2B5EF4-FFF2-40B4-BE49-F238E27FC236}">
              <a16:creationId xmlns:a16="http://schemas.microsoft.com/office/drawing/2014/main" id="{7BBE1F84-4813-4582-BD40-5B61D877A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8405" y="8220075"/>
          <a:ext cx="1652588" cy="748996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49E57-FD38-4D56-B716-EACD459100AB}">
  <sheetPr>
    <pageSetUpPr fitToPage="1"/>
  </sheetPr>
  <dimension ref="A1:M45"/>
  <sheetViews>
    <sheetView tabSelected="1" workbookViewId="0">
      <selection activeCell="A18" sqref="A18"/>
    </sheetView>
  </sheetViews>
  <sheetFormatPr baseColWidth="10" defaultColWidth="11.44140625" defaultRowHeight="14.4" x14ac:dyDescent="0.3"/>
  <cols>
    <col min="1" max="1" width="29.88671875" style="1" customWidth="1"/>
    <col min="2" max="2" width="14.5546875" style="1" customWidth="1"/>
    <col min="3" max="3" width="12.6640625" style="1" customWidth="1"/>
    <col min="4" max="4" width="9" style="1" customWidth="1"/>
    <col min="5" max="6" width="11.44140625" style="1"/>
    <col min="7" max="7" width="0" style="1" hidden="1" customWidth="1"/>
    <col min="8" max="9" width="11.44140625" style="1"/>
    <col min="10" max="10" width="1.6640625" style="1" customWidth="1"/>
    <col min="11" max="11" width="7.33203125" style="1" customWidth="1"/>
    <col min="12" max="12" width="10.109375" style="1" customWidth="1"/>
    <col min="13" max="13" width="1.33203125" style="1" customWidth="1"/>
    <col min="14" max="16384" width="11.44140625" style="1"/>
  </cols>
  <sheetData>
    <row r="1" spans="1:13" ht="7.5" customHeight="1" thickBot="1" x14ac:dyDescent="0.35"/>
    <row r="2" spans="1:13" s="3" customFormat="1" ht="18" x14ac:dyDescent="0.35">
      <c r="A2" s="2" t="s">
        <v>0</v>
      </c>
      <c r="E2" s="1"/>
      <c r="F2" s="1"/>
      <c r="G2" s="1"/>
      <c r="H2" s="1"/>
      <c r="I2" s="1"/>
      <c r="J2" s="25"/>
      <c r="K2" s="26" t="s">
        <v>1</v>
      </c>
      <c r="L2" s="26" t="s">
        <v>2</v>
      </c>
      <c r="M2" s="27"/>
    </row>
    <row r="3" spans="1:13" s="3" customFormat="1" ht="18" x14ac:dyDescent="0.35">
      <c r="A3" s="4" t="s">
        <v>3</v>
      </c>
      <c r="B3" s="4"/>
      <c r="E3" s="1"/>
      <c r="F3" s="1"/>
      <c r="G3" s="1"/>
      <c r="H3" s="1"/>
      <c r="I3" s="1"/>
      <c r="J3" s="28"/>
      <c r="K3" s="29">
        <v>1</v>
      </c>
      <c r="L3" s="29">
        <v>100</v>
      </c>
      <c r="M3" s="30"/>
    </row>
    <row r="4" spans="1:13" s="3" customFormat="1" ht="14.25" customHeight="1" x14ac:dyDescent="0.35">
      <c r="E4" s="1"/>
      <c r="F4" s="1"/>
      <c r="G4" s="1"/>
      <c r="H4" s="1"/>
      <c r="I4" s="1"/>
      <c r="J4" s="28"/>
      <c r="K4" s="29">
        <v>2</v>
      </c>
      <c r="L4" s="29">
        <v>80</v>
      </c>
      <c r="M4" s="30"/>
    </row>
    <row r="5" spans="1:13" ht="17.399999999999999" x14ac:dyDescent="0.35">
      <c r="A5" s="5" t="s">
        <v>4</v>
      </c>
      <c r="J5" s="28"/>
      <c r="K5" s="29">
        <v>3</v>
      </c>
      <c r="L5" s="29">
        <v>60</v>
      </c>
      <c r="M5" s="30"/>
    </row>
    <row r="6" spans="1:13" x14ac:dyDescent="0.3">
      <c r="A6" s="6" t="s">
        <v>5</v>
      </c>
      <c r="B6" s="7"/>
      <c r="C6" s="7"/>
      <c r="J6" s="28"/>
      <c r="K6" s="29">
        <v>4</v>
      </c>
      <c r="L6" s="29">
        <v>50</v>
      </c>
      <c r="M6" s="30"/>
    </row>
    <row r="7" spans="1:13" x14ac:dyDescent="0.3">
      <c r="A7" s="6" t="s">
        <v>6</v>
      </c>
      <c r="B7" s="57"/>
      <c r="C7" s="57"/>
      <c r="D7" s="8"/>
      <c r="E7" s="8"/>
      <c r="F7" s="23"/>
      <c r="G7" s="23"/>
      <c r="H7" s="23"/>
      <c r="J7" s="28"/>
      <c r="K7" s="29">
        <v>5</v>
      </c>
      <c r="L7" s="29">
        <v>40</v>
      </c>
      <c r="M7" s="30"/>
    </row>
    <row r="8" spans="1:13" x14ac:dyDescent="0.3">
      <c r="A8" s="6" t="s">
        <v>7</v>
      </c>
      <c r="B8" s="24"/>
      <c r="C8" s="24"/>
      <c r="D8" s="8" t="s">
        <v>8</v>
      </c>
      <c r="E8" s="8"/>
      <c r="F8" s="56"/>
      <c r="G8" s="56"/>
      <c r="H8" s="56"/>
      <c r="J8" s="28"/>
      <c r="K8" s="29">
        <v>6</v>
      </c>
      <c r="L8" s="29">
        <v>30</v>
      </c>
      <c r="M8" s="30"/>
    </row>
    <row r="9" spans="1:13" x14ac:dyDescent="0.3">
      <c r="A9" s="6" t="s">
        <v>9</v>
      </c>
      <c r="B9" s="57"/>
      <c r="C9" s="57"/>
      <c r="D9" s="8" t="s">
        <v>10</v>
      </c>
      <c r="E9" s="8"/>
      <c r="F9" s="57"/>
      <c r="G9" s="57"/>
      <c r="H9" s="57"/>
      <c r="J9" s="28"/>
      <c r="K9" s="29">
        <v>7</v>
      </c>
      <c r="L9" s="29">
        <v>25</v>
      </c>
      <c r="M9" s="30"/>
    </row>
    <row r="10" spans="1:13" x14ac:dyDescent="0.3">
      <c r="A10" s="6" t="s">
        <v>11</v>
      </c>
      <c r="B10" s="57"/>
      <c r="C10" s="57"/>
      <c r="D10" s="8"/>
      <c r="E10" s="8"/>
      <c r="F10" s="24"/>
      <c r="G10" s="24"/>
      <c r="H10" s="24"/>
      <c r="J10" s="28"/>
      <c r="K10" s="29">
        <v>8</v>
      </c>
      <c r="L10" s="29">
        <v>20</v>
      </c>
      <c r="M10" s="30"/>
    </row>
    <row r="11" spans="1:13" x14ac:dyDescent="0.3">
      <c r="A11" s="6"/>
      <c r="B11" s="59"/>
      <c r="C11" s="59"/>
      <c r="D11" s="8"/>
      <c r="E11" s="8"/>
      <c r="F11" s="7"/>
      <c r="G11" s="7"/>
      <c r="H11" s="7"/>
      <c r="J11" s="28"/>
      <c r="K11" s="29">
        <v>9</v>
      </c>
      <c r="L11" s="29">
        <v>15</v>
      </c>
      <c r="M11" s="30"/>
    </row>
    <row r="12" spans="1:13" x14ac:dyDescent="0.3">
      <c r="A12" s="6" t="s">
        <v>12</v>
      </c>
      <c r="B12" s="7"/>
      <c r="C12" s="7"/>
      <c r="D12" s="8"/>
      <c r="E12" s="8"/>
      <c r="F12" s="7"/>
      <c r="G12" s="7"/>
      <c r="H12" s="7"/>
      <c r="J12" s="28"/>
      <c r="K12" s="29">
        <v>10</v>
      </c>
      <c r="L12" s="29">
        <v>10</v>
      </c>
      <c r="M12" s="30"/>
    </row>
    <row r="13" spans="1:13" x14ac:dyDescent="0.3">
      <c r="A13" s="6"/>
      <c r="B13" s="59"/>
      <c r="C13" s="59"/>
      <c r="D13" s="8"/>
      <c r="E13" s="8"/>
      <c r="F13" s="7"/>
      <c r="G13" s="7"/>
      <c r="H13" s="7"/>
      <c r="J13" s="28"/>
      <c r="K13" s="31"/>
      <c r="L13" s="29"/>
      <c r="M13" s="30"/>
    </row>
    <row r="14" spans="1:13" x14ac:dyDescent="0.3">
      <c r="A14" s="6" t="s">
        <v>13</v>
      </c>
      <c r="B14" s="62"/>
      <c r="C14" s="62"/>
      <c r="D14" s="8" t="s">
        <v>14</v>
      </c>
      <c r="E14" s="8"/>
      <c r="F14" s="24"/>
      <c r="G14" s="24"/>
      <c r="H14" s="24"/>
      <c r="J14" s="28"/>
      <c r="K14" s="32" t="s">
        <v>15</v>
      </c>
      <c r="L14" s="29">
        <v>50</v>
      </c>
      <c r="M14" s="30"/>
    </row>
    <row r="15" spans="1:13" x14ac:dyDescent="0.3">
      <c r="A15" s="6" t="s">
        <v>16</v>
      </c>
      <c r="B15" s="63"/>
      <c r="C15" s="63"/>
      <c r="D15" s="8" t="s">
        <v>17</v>
      </c>
      <c r="E15" s="8"/>
      <c r="F15" s="59"/>
      <c r="G15" s="59"/>
      <c r="H15" s="59"/>
      <c r="J15" s="28"/>
      <c r="K15" s="31"/>
      <c r="L15" s="31"/>
      <c r="M15" s="30"/>
    </row>
    <row r="16" spans="1:13" x14ac:dyDescent="0.3">
      <c r="A16" s="6" t="s">
        <v>18</v>
      </c>
      <c r="B16" s="57"/>
      <c r="C16" s="57"/>
      <c r="D16" s="8" t="s">
        <v>19</v>
      </c>
      <c r="E16" s="8"/>
      <c r="F16" s="59"/>
      <c r="G16" s="59"/>
      <c r="H16" s="59"/>
      <c r="J16" s="28"/>
      <c r="K16" s="31" t="s">
        <v>20</v>
      </c>
      <c r="L16" s="33">
        <v>1</v>
      </c>
      <c r="M16" s="30"/>
    </row>
    <row r="17" spans="1:13" x14ac:dyDescent="0.3">
      <c r="A17" s="6" t="s">
        <v>21</v>
      </c>
      <c r="B17" s="62"/>
      <c r="C17" s="62"/>
      <c r="D17" s="8" t="s">
        <v>22</v>
      </c>
      <c r="E17" s="8"/>
      <c r="F17" s="59"/>
      <c r="G17" s="58"/>
      <c r="H17" s="59"/>
      <c r="J17" s="28"/>
      <c r="K17" s="31" t="s">
        <v>23</v>
      </c>
      <c r="L17" s="33">
        <v>0.5</v>
      </c>
      <c r="M17" s="30"/>
    </row>
    <row r="18" spans="1:13" ht="15" thickBot="1" x14ac:dyDescent="0.35">
      <c r="A18" s="6"/>
      <c r="B18" s="60"/>
      <c r="C18" s="61"/>
      <c r="F18" s="60"/>
      <c r="H18" s="60"/>
      <c r="J18" s="34"/>
      <c r="K18" s="35" t="s">
        <v>24</v>
      </c>
      <c r="L18" s="36">
        <v>0.25</v>
      </c>
      <c r="M18" s="37"/>
    </row>
    <row r="19" spans="1:13" x14ac:dyDescent="0.3">
      <c r="J19" s="22"/>
      <c r="K19" s="22"/>
      <c r="L19" s="22"/>
      <c r="M19" s="22"/>
    </row>
    <row r="20" spans="1:13" ht="15" thickBot="1" x14ac:dyDescent="0.35">
      <c r="J20" s="22" t="s">
        <v>25</v>
      </c>
      <c r="K20" s="22"/>
      <c r="L20" s="22"/>
      <c r="M20" s="22"/>
    </row>
    <row r="21" spans="1:13" ht="21.75" customHeight="1" thickBot="1" x14ac:dyDescent="0.35">
      <c r="A21" s="47" t="s">
        <v>26</v>
      </c>
      <c r="B21" s="38">
        <f>H30+H40</f>
        <v>0</v>
      </c>
    </row>
    <row r="22" spans="1:13" ht="24.75" customHeight="1" thickBot="1" x14ac:dyDescent="0.35">
      <c r="A22" s="9" t="s">
        <v>27</v>
      </c>
    </row>
    <row r="23" spans="1:13" ht="33" customHeight="1" x14ac:dyDescent="0.3">
      <c r="A23" s="10" t="s">
        <v>28</v>
      </c>
      <c r="B23" s="11" t="s">
        <v>29</v>
      </c>
      <c r="C23" s="11" t="s">
        <v>30</v>
      </c>
      <c r="D23" s="11" t="s">
        <v>31</v>
      </c>
      <c r="E23" s="11" t="s">
        <v>32</v>
      </c>
      <c r="F23" s="11" t="s">
        <v>34</v>
      </c>
      <c r="G23" s="39" t="s">
        <v>33</v>
      </c>
      <c r="H23" s="40" t="s">
        <v>2</v>
      </c>
    </row>
    <row r="24" spans="1:13" x14ac:dyDescent="0.3">
      <c r="A24" s="12"/>
      <c r="B24" s="13"/>
      <c r="C24" s="14"/>
      <c r="D24" s="14"/>
      <c r="E24" s="14"/>
      <c r="F24" s="14"/>
      <c r="G24" s="41">
        <f>IF(AND(E24&gt;0,E24&lt;11),VLOOKUP(E24,K$3:L$12,2,FALSE),0)</f>
        <v>0</v>
      </c>
      <c r="H24" s="42">
        <f>IF(D24&gt;5.99,0,IF(D24="",0,IF(D24=0,50,0))+G24+(F24*0.5))*IF(C24=3,1,IF(C24=2,0.5,IF(C24=1,0.25,0)))</f>
        <v>0</v>
      </c>
    </row>
    <row r="25" spans="1:13" x14ac:dyDescent="0.3">
      <c r="A25" s="12"/>
      <c r="B25" s="13"/>
      <c r="C25" s="14"/>
      <c r="D25" s="14"/>
      <c r="E25" s="14"/>
      <c r="F25" s="14"/>
      <c r="G25" s="41">
        <f>IF(AND(E25&gt;0,E25&lt;11),VLOOKUP(E25,K$3:L$12,2,FALSE),0)</f>
        <v>0</v>
      </c>
      <c r="H25" s="42">
        <f>IF(D25&gt;5.99,0,IF(D25="",0,IF(D25=0,50,0))+G25+(F25*0.5))*IF(C25=3,1,IF(C25=2,0.5,IF(C25=1,0.25,0)))</f>
        <v>0</v>
      </c>
    </row>
    <row r="26" spans="1:13" x14ac:dyDescent="0.3">
      <c r="A26" s="12"/>
      <c r="B26" s="13"/>
      <c r="C26" s="14"/>
      <c r="D26" s="14"/>
      <c r="E26" s="14"/>
      <c r="F26" s="14"/>
      <c r="G26" s="41">
        <f>IF(AND(E26&gt;0,E26&lt;11),VLOOKUP(E26,K$3:L$12,2,FALSE),0)</f>
        <v>0</v>
      </c>
      <c r="H26" s="42">
        <f>IF(D26&gt;5.99,0,IF(D26="",0,IF(D26=0,50,0))+G26+(F26*0.5))*IF(C26=3,1,IF(C26=2,0.5,IF(C26=1,0.25,0)))</f>
        <v>0</v>
      </c>
    </row>
    <row r="27" spans="1:13" x14ac:dyDescent="0.3">
      <c r="A27" s="12"/>
      <c r="B27" s="13"/>
      <c r="C27" s="14"/>
      <c r="D27" s="14"/>
      <c r="E27" s="14"/>
      <c r="F27" s="14"/>
      <c r="G27" s="41">
        <f>IF(AND(E27&gt;0,E27&lt;11),VLOOKUP(E27,K$3:L$12,2,FALSE),0)</f>
        <v>0</v>
      </c>
      <c r="H27" s="42">
        <f>IF(D27&gt;5.99,0,IF(D27="",0,IF(D27=0,50,0))+G27+(F27*0.5))*IF(C27=3,1,IF(C27=2,0.5,IF(C27=1,0.25,0)))</f>
        <v>0</v>
      </c>
    </row>
    <row r="28" spans="1:13" x14ac:dyDescent="0.3">
      <c r="A28" s="12"/>
      <c r="B28" s="13"/>
      <c r="C28" s="14"/>
      <c r="D28" s="14"/>
      <c r="E28" s="14"/>
      <c r="F28" s="14"/>
      <c r="G28" s="41">
        <f>IF(AND(E28&gt;0,E28&lt;11),VLOOKUP(E28,K$3:L$12,2,FALSE),0)</f>
        <v>0</v>
      </c>
      <c r="H28" s="42">
        <f>IF(D28&gt;5.99,0,IF(D28="",0,IF(D28=0,50,0))+G28+(F28*0.5))*IF(C28=3,1,IF(C28=2,0.5,IF(C28=1,0.25,0)))</f>
        <v>0</v>
      </c>
    </row>
    <row r="29" spans="1:13" ht="15" thickBot="1" x14ac:dyDescent="0.35">
      <c r="A29" s="15"/>
      <c r="B29" s="16"/>
      <c r="C29" s="17"/>
      <c r="D29" s="17"/>
      <c r="E29" s="18"/>
      <c r="F29" s="18"/>
      <c r="G29" s="43">
        <f>IF(AND(E29&gt;0,E29&lt;11),VLOOKUP(E29,K$3:L$12,2,FALSE),0)</f>
        <v>0</v>
      </c>
      <c r="H29" s="44">
        <f>IF(D29&gt;5.99,0,IF(D29="",0,IF(D29=0,50,0))+G29+(F29*0.5))*IF(C29=3,1,IF(C29=2,0.5,IF(C29=1,0.25,0)))</f>
        <v>0</v>
      </c>
    </row>
    <row r="30" spans="1:13" ht="15" thickBot="1" x14ac:dyDescent="0.35">
      <c r="A30" s="51" t="s">
        <v>35</v>
      </c>
      <c r="B30" s="52"/>
      <c r="C30" s="53"/>
      <c r="D30" s="53"/>
      <c r="E30" s="54"/>
      <c r="F30" s="54"/>
      <c r="G30" s="45"/>
      <c r="H30" s="46">
        <f>SUM(H24:H29)</f>
        <v>0</v>
      </c>
    </row>
    <row r="31" spans="1:13" x14ac:dyDescent="0.3">
      <c r="A31" s="6"/>
      <c r="B31" s="19"/>
    </row>
    <row r="32" spans="1:13" ht="15" thickBot="1" x14ac:dyDescent="0.35">
      <c r="A32" s="9" t="s">
        <v>36</v>
      </c>
    </row>
    <row r="33" spans="1:8" ht="28.8" x14ac:dyDescent="0.3">
      <c r="A33" s="10" t="s">
        <v>28</v>
      </c>
      <c r="B33" s="11" t="s">
        <v>29</v>
      </c>
      <c r="C33" s="11" t="s">
        <v>30</v>
      </c>
      <c r="D33" s="11" t="s">
        <v>31</v>
      </c>
      <c r="E33" s="11" t="s">
        <v>32</v>
      </c>
      <c r="F33" s="11" t="s">
        <v>34</v>
      </c>
      <c r="G33" s="11" t="s">
        <v>33</v>
      </c>
      <c r="H33" s="48" t="s">
        <v>2</v>
      </c>
    </row>
    <row r="34" spans="1:8" x14ac:dyDescent="0.3">
      <c r="A34" s="12"/>
      <c r="B34" s="13"/>
      <c r="C34" s="14"/>
      <c r="D34" s="14"/>
      <c r="E34" s="14"/>
      <c r="F34" s="14"/>
      <c r="G34" s="14">
        <f>IF(AND(E34&gt;0,E34&lt;11),VLOOKUP(E34,K$3:L$12,2,FALSE),0)</f>
        <v>0</v>
      </c>
      <c r="H34" s="49">
        <f>IF(D34&gt;5.99,0,IF(D34="",0,IF(D34=0,50,0))+G34+(F34*0.5))*IF(C34=3,1,IF(C34=2,0.5,IF(C34=1,0.25,0)))</f>
        <v>0</v>
      </c>
    </row>
    <row r="35" spans="1:8" x14ac:dyDescent="0.3">
      <c r="A35" s="12"/>
      <c r="B35" s="13"/>
      <c r="C35" s="14"/>
      <c r="D35" s="14"/>
      <c r="E35" s="14"/>
      <c r="F35" s="14"/>
      <c r="G35" s="14">
        <f>IF(AND(E35&gt;0,E35&lt;11),VLOOKUP(E35,K$3:L$12,2,FALSE),0)</f>
        <v>0</v>
      </c>
      <c r="H35" s="49">
        <f>IF(D35&gt;5.99,0,IF(D35="",0,IF(D35=0,50,0))+G35+(F35*0.5))*IF(C35=3,1,IF(C35=2,0.5,IF(C35=1,0.25,0)))</f>
        <v>0</v>
      </c>
    </row>
    <row r="36" spans="1:8" x14ac:dyDescent="0.3">
      <c r="A36" s="12"/>
      <c r="B36" s="13"/>
      <c r="C36" s="14"/>
      <c r="D36" s="14"/>
      <c r="E36" s="14"/>
      <c r="F36" s="14"/>
      <c r="G36" s="14">
        <f>IF(AND(E36&gt;0,E36&lt;11),VLOOKUP(E36,K$3:L$12,2,FALSE),0)</f>
        <v>0</v>
      </c>
      <c r="H36" s="49">
        <f>IF(D36&gt;5.99,0,IF(D36="",0,IF(D36=0,50,0))+G36+(F36*0.5))*IF(C36=3,1,IF(C36=2,0.5,IF(C36=1,0.25,0)))</f>
        <v>0</v>
      </c>
    </row>
    <row r="37" spans="1:8" x14ac:dyDescent="0.3">
      <c r="A37" s="12"/>
      <c r="B37" s="13"/>
      <c r="C37" s="14"/>
      <c r="D37" s="14"/>
      <c r="E37" s="14"/>
      <c r="F37" s="14"/>
      <c r="G37" s="14">
        <f>IF(AND(E37&gt;0,E37&lt;11),VLOOKUP(E37,K$3:L$12,2,FALSE),0)</f>
        <v>0</v>
      </c>
      <c r="H37" s="49">
        <f>IF(D37&gt;5.99,0,IF(D37="",0,IF(D37=0,50,0))+G37+(F37*0.5))*IF(C37=3,1,IF(C37=2,0.5,IF(C37=1,0.25,0)))</f>
        <v>0</v>
      </c>
    </row>
    <row r="38" spans="1:8" x14ac:dyDescent="0.3">
      <c r="A38" s="12"/>
      <c r="B38" s="13"/>
      <c r="C38" s="14"/>
      <c r="D38" s="14"/>
      <c r="E38" s="14"/>
      <c r="F38" s="14"/>
      <c r="G38" s="14">
        <f>IF(AND(E38&gt;0,E38&lt;11),VLOOKUP(E38,K$3:L$12,2,FALSE),0)</f>
        <v>0</v>
      </c>
      <c r="H38" s="49">
        <f>IF(D38&gt;5.99,0,IF(D38="",0,IF(D38=0,50,0))+G38+(F38*0.5))*IF(C38=3,1,IF(C38=2,0.5,IF(C38=1,0.25,0)))</f>
        <v>0</v>
      </c>
    </row>
    <row r="39" spans="1:8" ht="15" thickBot="1" x14ac:dyDescent="0.35">
      <c r="A39" s="15"/>
      <c r="B39" s="16"/>
      <c r="C39" s="17"/>
      <c r="D39" s="18"/>
      <c r="E39" s="18"/>
      <c r="F39" s="17"/>
      <c r="G39" s="18">
        <f>IF(AND(E39&gt;0,E39&lt;11),VLOOKUP(E39,K$3:L$12,2,FALSE),0)</f>
        <v>0</v>
      </c>
      <c r="H39" s="50">
        <f>IF(D39&gt;5.99,0,IF(D39="",0,IF(D39=0,50,0))+G39+(F39*0.5))*IF(C39=3,1,IF(C39=2,0.5,IF(C39=1,0.25,0)))</f>
        <v>0</v>
      </c>
    </row>
    <row r="40" spans="1:8" ht="15" thickBot="1" x14ac:dyDescent="0.35">
      <c r="A40" s="51" t="s">
        <v>37</v>
      </c>
      <c r="B40" s="52"/>
      <c r="C40" s="53"/>
      <c r="D40" s="54"/>
      <c r="E40" s="54"/>
      <c r="F40" s="53"/>
      <c r="G40" s="54"/>
      <c r="H40" s="55">
        <f>SUM(H34:H39)</f>
        <v>0</v>
      </c>
    </row>
    <row r="41" spans="1:8" x14ac:dyDescent="0.3">
      <c r="B41" s="19"/>
    </row>
    <row r="42" spans="1:8" x14ac:dyDescent="0.3">
      <c r="B42" s="19"/>
    </row>
    <row r="43" spans="1:8" ht="15.6" x14ac:dyDescent="0.3">
      <c r="A43" s="20" t="s">
        <v>38</v>
      </c>
      <c r="B43" s="19"/>
    </row>
    <row r="44" spans="1:8" x14ac:dyDescent="0.3">
      <c r="B44" s="19"/>
    </row>
    <row r="45" spans="1:8" x14ac:dyDescent="0.3">
      <c r="B45" s="21"/>
    </row>
  </sheetData>
  <sheetProtection sheet="1" objects="1" scenarios="1" formatCells="0" formatColumns="0" formatRows="0" insertColumns="0" insertRows="0" insertHyperlinks="0" selectLockedCells="1" sort="0"/>
  <mergeCells count="34">
    <mergeCell ref="F7:H7"/>
    <mergeCell ref="F16:H16"/>
    <mergeCell ref="F13:H13"/>
    <mergeCell ref="F12:H12"/>
    <mergeCell ref="F11:H11"/>
    <mergeCell ref="F10:H10"/>
    <mergeCell ref="F9:H9"/>
    <mergeCell ref="F8:H8"/>
    <mergeCell ref="B17:C17"/>
    <mergeCell ref="D17:E17"/>
    <mergeCell ref="F17:H17"/>
    <mergeCell ref="F15:H15"/>
    <mergeCell ref="F14:H14"/>
    <mergeCell ref="B15:C15"/>
    <mergeCell ref="D15:E15"/>
    <mergeCell ref="B16:C16"/>
    <mergeCell ref="D16:E16"/>
    <mergeCell ref="B13:C13"/>
    <mergeCell ref="D13:E13"/>
    <mergeCell ref="B14:C14"/>
    <mergeCell ref="D14:E14"/>
    <mergeCell ref="B11:C11"/>
    <mergeCell ref="D11:E11"/>
    <mergeCell ref="B12:C12"/>
    <mergeCell ref="D12:E12"/>
    <mergeCell ref="B9:C9"/>
    <mergeCell ref="D9:E9"/>
    <mergeCell ref="B10:C10"/>
    <mergeCell ref="D10:E10"/>
    <mergeCell ref="B6:C6"/>
    <mergeCell ref="B7:C7"/>
    <mergeCell ref="D7:E7"/>
    <mergeCell ref="B8:C8"/>
    <mergeCell ref="D8:E8"/>
  </mergeCells>
  <pageMargins left="0.7" right="0.7" top="0.75" bottom="0.75" header="0.3" footer="0.3"/>
  <pageSetup paperSize="9" scale="87" fitToHeight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Navngitte områder</vt:lpstr>
      </vt:variant>
      <vt:variant>
        <vt:i4>1</vt:i4>
      </vt:variant>
    </vt:vector>
  </HeadingPairs>
  <TitlesOfParts>
    <vt:vector size="2" baseType="lpstr">
      <vt:lpstr>Ark1</vt:lpstr>
      <vt:lpstr>'Ark1'!Utskriftsområde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Anette Mjøen</dc:creator>
  <cp:lastModifiedBy>Anette Mjøen</cp:lastModifiedBy>
  <cp:lastPrinted>2022-02-22T12:39:07Z</cp:lastPrinted>
  <dcterms:created xsi:type="dcterms:W3CDTF">2022-02-22T12:29:36Z</dcterms:created>
  <dcterms:modified xsi:type="dcterms:W3CDTF">2022-02-22T13:07:50Z</dcterms:modified>
</cp:coreProperties>
</file>